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801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<sst xmlns="http://schemas.openxmlformats.org/spreadsheetml/2006/main" count="132" uniqueCount="66">
  <si>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</si>
  <si>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</si>
  <si>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</si>
  <si>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</si>
  <si>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</si>
  <si>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</si>
  <si>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</si>
  <si>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</si>
  <si>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</si>
  <si>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</si>
  <si>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</si>
  <si>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</si>
  <si>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</si>
  <si>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</si>
  <si>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</si>
  <si>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</si>
  <si>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</si>
  <si>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</si>
  <si>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</si>
  <si>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</si>
  <si>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</si>
  <si>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</si>
  <si>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</si>
  <si>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</si>
  <si>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 xml:space="preserve">Additional carrier charge (from third carrier)* per additional carrier 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</si>
  <si>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</si>
  <si>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</si>
  <si>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</si>
  <si>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</si>
  <si>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</si>
  <si>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</si>
  <si>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</si>
  <si>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</si>
  <si>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</si>
  <si>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</si>
  <si>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</si>
  <si>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</si>
  <si>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</si>
  <si>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</si>
  <si>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</si>
  <si>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</si>
  <si>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</si>
  <si>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</si>
  <si>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</si>
  <si>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</si>
  <si>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</si>
  <si>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</si>
  <si>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</si>
  <si>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</si>
  <si>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</si>
  <si>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</si>
  <si>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</si>
  <si>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</si>
  <si>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Two</t>
  </si>
  <si>
    <t>Pricing formula - Parcel Price Plan Two</t>
  </si>
  <si>
    <t>Access 70 Parcels - Zonal Price Plan Two</t>
  </si>
  <si>
    <t>Access 1400 Parcels - Zonal Price Plan Two</t>
  </si>
  <si>
    <t>Access 70 A3 - Parcel Price Plan Two</t>
  </si>
  <si>
    <t>Access 1400 A3 - Parcel Price Plan Two</t>
  </si>
  <si>
    <t>Parcels Contract - Parcel Price Plan Two</t>
  </si>
  <si>
    <t xml:space="preserve">These prices are now published on the 'Pricing' page on our website www.royalmailwholesale.com </t>
  </si>
  <si>
    <t xml:space="preserve"> © Royal Mail Group 2016. All rights reserved.</t>
  </si>
  <si>
    <t>Charge Per Item 2016/2017</t>
  </si>
  <si>
    <t>139 pence</t>
  </si>
  <si>
    <t>20.13 pence</t>
  </si>
  <si>
    <t>0-750g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</si>
</sst>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7" fillId="0" borderId="0" xfId="58" applyFont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6" fontId="8" fillId="35" borderId="19" xfId="58" applyNumberFormat="1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6" fontId="8" fillId="35" borderId="24" xfId="58" applyNumberFormat="1" applyFont="1" applyFill="1" applyBorder="1" applyAlignment="1">
      <alignment horizontal="center"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2" xfId="58" applyFont="1" applyBorder="1">
      <alignment/>
      <protection/>
    </xf>
    <xf numFmtId="0" fontId="10" fillId="0" borderId="23" xfId="58" applyFont="1" applyBorder="1" applyAlignment="1">
      <alignment horizontal="center"/>
      <protection/>
    </xf>
    <xf numFmtId="0" fontId="10" fillId="0" borderId="24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8" fontId="10" fillId="0" borderId="24" xfId="58" applyNumberFormat="1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165" fontId="1" fillId="0" borderId="13" xfId="42" applyNumberFormat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5" borderId="17" xfId="59" applyFont="1" applyFill="1" applyBorder="1" applyAlignment="1">
      <alignment horizontal="center" vertical="center" wrapText="1"/>
      <protection/>
    </xf>
    <xf numFmtId="0" fontId="48" fillId="35" borderId="19" xfId="59" applyFont="1" applyFill="1" applyBorder="1" applyAlignment="1">
      <alignment horizontal="center" vertical="center" wrapText="1"/>
      <protection/>
    </xf>
    <xf numFmtId="0" fontId="48" fillId="35" borderId="20" xfId="59" applyFont="1" applyFill="1" applyBorder="1" applyAlignment="1">
      <alignment horizontal="center" vertical="center" wrapText="1"/>
      <protection/>
    </xf>
    <xf numFmtId="0" fontId="48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E4" sqref="E4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="1" customFormat="1" ht="18.75">
      <c r="A1" s="1" t="s">
        <v>53</v>
      </c>
    </row>
    <row r="3" spans="2:5" s="20" customFormat="1" ht="18.75">
      <c r="B3" s="21" t="s">
        <v>14</v>
      </c>
      <c r="C3" s="23" t="s">
        <v>29</v>
      </c>
      <c r="D3" s="25" t="s">
        <v>12</v>
      </c>
      <c r="E3" s="27" t="s">
        <v>17</v>
      </c>
    </row>
    <row r="4" spans="2:5" s="19" customFormat="1" ht="18.75">
      <c r="B4" s="22" t="s">
        <v>15</v>
      </c>
      <c r="C4" s="24" t="s">
        <v>30</v>
      </c>
      <c r="D4" s="26" t="s">
        <v>32</v>
      </c>
      <c r="E4" s="36" t="s">
        <v>43</v>
      </c>
    </row>
    <row r="5" spans="3:5" ht="15">
      <c r="C5" s="24" t="s">
        <v>31</v>
      </c>
      <c r="D5" s="26" t="s">
        <v>33</v>
      </c>
      <c r="E5" s="48"/>
    </row>
    <row r="6" spans="3:4" ht="15">
      <c r="C6" s="32"/>
      <c r="D6" s="32"/>
    </row>
    <row r="7" spans="3:4" ht="1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E38"/>
  <sheetViews>
    <sheetView showGridLines="0" zoomScalePageLayoutView="0" workbookViewId="0" topLeftCell="A17">
      <selection activeCell="D26" sqref="D26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4" s="3" customFormat="1" ht="18">
      <c r="A1" s="2" t="s">
        <v>54</v>
      </c>
      <c r="B1" s="2"/>
      <c r="C1" s="2"/>
      <c r="D1" s="2"/>
    </row>
    <row r="2" spans="1:4" ht="15">
      <c r="A2" s="96" t="s">
        <v>16</v>
      </c>
      <c r="B2" s="96"/>
      <c r="C2" s="96"/>
      <c r="D2" s="96"/>
    </row>
    <row r="3" ht="15">
      <c r="D3"/>
    </row>
    <row r="4" spans="2:4" s="4" customFormat="1" ht="27" customHeight="1">
      <c r="B4" s="5" t="s">
        <v>0</v>
      </c>
      <c r="C4" s="5"/>
      <c r="D4" s="6"/>
    </row>
    <row r="5" spans="2:3" ht="15.75">
      <c r="B5" s="7" t="s">
        <v>6</v>
      </c>
      <c r="C5" s="7" t="s">
        <v>25</v>
      </c>
    </row>
    <row r="6" spans="3:4" s="9" customFormat="1" ht="15">
      <c r="C6" s="94" t="s">
        <v>1</v>
      </c>
      <c r="D6" s="95"/>
    </row>
    <row r="7" spans="2:4" s="10" customFormat="1" ht="15">
      <c r="B7" s="11" t="s">
        <v>2</v>
      </c>
      <c r="C7" s="11" t="s">
        <v>2</v>
      </c>
      <c r="D7" s="39" t="s">
        <v>51</v>
      </c>
    </row>
    <row r="8" spans="2:5" ht="15">
      <c r="B8" s="12" t="s">
        <v>3</v>
      </c>
      <c r="C8" s="12" t="s">
        <v>46</v>
      </c>
      <c r="D8" s="40">
        <v>144.942</v>
      </c>
      <c r="E8" s="13"/>
    </row>
    <row r="9" spans="2:5" ht="15">
      <c r="B9" s="14" t="s">
        <v>4</v>
      </c>
      <c r="C9" s="14" t="s">
        <v>47</v>
      </c>
      <c r="D9" s="41">
        <v>171.53</v>
      </c>
      <c r="E9" s="13"/>
    </row>
    <row r="10" spans="2:5" ht="15">
      <c r="B10" s="14" t="s">
        <v>5</v>
      </c>
      <c r="C10" s="14" t="s">
        <v>48</v>
      </c>
      <c r="D10" s="41">
        <v>190.193</v>
      </c>
      <c r="E10" s="13"/>
    </row>
    <row r="11" spans="2:5" ht="15">
      <c r="B11" s="14" t="s">
        <v>7</v>
      </c>
      <c r="C11" s="14" t="s">
        <v>49</v>
      </c>
      <c r="D11" s="41">
        <v>208.004</v>
      </c>
      <c r="E11" s="13"/>
    </row>
    <row r="12" spans="2:5" ht="15">
      <c r="B12" s="14" t="s">
        <v>8</v>
      </c>
      <c r="C12" s="15" t="s">
        <v>50</v>
      </c>
      <c r="D12" s="42">
        <v>227.997</v>
      </c>
      <c r="E12" s="13"/>
    </row>
    <row r="14" spans="2:3" ht="15.75">
      <c r="B14" s="7" t="s">
        <v>9</v>
      </c>
      <c r="C14" s="7" t="s">
        <v>26</v>
      </c>
    </row>
    <row r="15" spans="3:4" s="9" customFormat="1" ht="15">
      <c r="C15" s="94" t="s">
        <v>1</v>
      </c>
      <c r="D15" s="95"/>
    </row>
    <row r="16" spans="2:4" s="10" customFormat="1" ht="15">
      <c r="B16" s="11" t="s">
        <v>2</v>
      </c>
      <c r="C16" s="11" t="s">
        <v>2</v>
      </c>
      <c r="D16" s="39" t="s">
        <v>51</v>
      </c>
    </row>
    <row r="17" spans="2:5" ht="15">
      <c r="B17" s="12" t="s">
        <v>3</v>
      </c>
      <c r="C17" s="12" t="s">
        <v>46</v>
      </c>
      <c r="D17" s="40">
        <v>129.839</v>
      </c>
      <c r="E17" s="13"/>
    </row>
    <row r="18" spans="2:5" ht="15">
      <c r="B18" s="14" t="s">
        <v>4</v>
      </c>
      <c r="C18" s="14" t="s">
        <v>47</v>
      </c>
      <c r="D18" s="41">
        <v>144.938</v>
      </c>
      <c r="E18" s="13"/>
    </row>
    <row r="19" spans="2:5" ht="15">
      <c r="B19" s="14" t="s">
        <v>5</v>
      </c>
      <c r="C19" s="14" t="s">
        <v>48</v>
      </c>
      <c r="D19" s="41">
        <v>158.165</v>
      </c>
      <c r="E19" s="13"/>
    </row>
    <row r="20" spans="2:5" ht="15">
      <c r="B20" s="14" t="s">
        <v>7</v>
      </c>
      <c r="C20" s="14" t="s">
        <v>49</v>
      </c>
      <c r="D20" s="41">
        <v>170.741</v>
      </c>
      <c r="E20" s="13"/>
    </row>
    <row r="21" spans="2:5" ht="15">
      <c r="B21" s="14" t="s">
        <v>8</v>
      </c>
      <c r="C21" s="15" t="s">
        <v>50</v>
      </c>
      <c r="D21" s="42">
        <v>185.09</v>
      </c>
      <c r="E21" s="13"/>
    </row>
    <row r="23" spans="2:3" ht="15.75">
      <c r="B23" s="7" t="s">
        <v>10</v>
      </c>
      <c r="C23" s="7" t="s">
        <v>27</v>
      </c>
    </row>
    <row r="24" spans="3:4" s="9" customFormat="1" ht="15">
      <c r="C24" s="94" t="s">
        <v>1</v>
      </c>
      <c r="D24" s="95"/>
    </row>
    <row r="25" spans="2:4" s="10" customFormat="1" ht="15">
      <c r="B25" s="11" t="s">
        <v>2</v>
      </c>
      <c r="C25" s="11" t="s">
        <v>2</v>
      </c>
      <c r="D25" s="11" t="s">
        <v>51</v>
      </c>
    </row>
    <row r="26" spans="2:5" ht="15">
      <c r="B26" s="15" t="s">
        <v>5</v>
      </c>
      <c r="C26" s="92" t="s">
        <v>65</v>
      </c>
      <c r="D26" s="93">
        <v>144.942</v>
      </c>
      <c r="E26" s="13"/>
    </row>
    <row r="28" spans="2:3" ht="15.75">
      <c r="B28" s="7" t="s">
        <v>11</v>
      </c>
      <c r="C28" s="7" t="s">
        <v>28</v>
      </c>
    </row>
    <row r="29" spans="3:4" s="9" customFormat="1" ht="15">
      <c r="C29" s="94" t="s">
        <v>1</v>
      </c>
      <c r="D29" s="95"/>
    </row>
    <row r="30" spans="2:4" s="10" customFormat="1" ht="15">
      <c r="B30" s="11" t="s">
        <v>2</v>
      </c>
      <c r="C30" s="11" t="s">
        <v>2</v>
      </c>
      <c r="D30" s="11" t="s">
        <v>51</v>
      </c>
    </row>
    <row r="31" spans="2:5" ht="15">
      <c r="B31" s="15" t="s">
        <v>5</v>
      </c>
      <c r="C31" s="92" t="s">
        <v>65</v>
      </c>
      <c r="D31" s="93">
        <v>129.839</v>
      </c>
      <c r="E31" s="13"/>
    </row>
    <row r="35" spans="3:5" ht="15">
      <c r="C35" s="18"/>
      <c r="D35" s="31"/>
      <c r="E35" s="18"/>
    </row>
    <row r="36" spans="2:5" ht="15">
      <c r="B36" t="s">
        <v>61</v>
      </c>
      <c r="C36" s="18" t="s">
        <v>61</v>
      </c>
      <c r="D36" s="31"/>
      <c r="E36" s="18"/>
    </row>
    <row r="37" spans="3:5" ht="15">
      <c r="C37" s="18"/>
      <c r="D37" s="31"/>
      <c r="E37" s="18"/>
    </row>
    <row r="38" spans="3:5" ht="1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3" s="3" customFormat="1" ht="18">
      <c r="A1" s="2" t="s">
        <v>55</v>
      </c>
      <c r="B1" s="2"/>
      <c r="C1" s="2"/>
    </row>
    <row r="2" spans="1:3" ht="15">
      <c r="A2" s="96" t="s">
        <v>16</v>
      </c>
      <c r="B2" s="96"/>
      <c r="C2" s="96"/>
    </row>
    <row r="3" spans="1:3" ht="15">
      <c r="A3" t="s">
        <v>13</v>
      </c>
      <c r="C3"/>
    </row>
    <row r="5" spans="2:3" s="16" customFormat="1" ht="15">
      <c r="B5" s="11" t="s">
        <v>2</v>
      </c>
      <c r="C5" s="37" t="s">
        <v>1</v>
      </c>
    </row>
    <row r="6" spans="2:3" ht="15">
      <c r="B6" s="12" t="s">
        <v>46</v>
      </c>
      <c r="C6" s="43">
        <f>'1.1 Formula Sheet'!$D8</f>
        <v>144.942</v>
      </c>
    </row>
    <row r="7" spans="2:3" ht="15">
      <c r="B7" s="14" t="s">
        <v>47</v>
      </c>
      <c r="C7" s="38">
        <f>'1.1 Formula Sheet'!$D9</f>
        <v>171.53</v>
      </c>
    </row>
    <row r="8" spans="2:3" s="18" customFormat="1" ht="15">
      <c r="B8" s="14" t="s">
        <v>48</v>
      </c>
      <c r="C8" s="38">
        <f>'1.1 Formula Sheet'!$D10</f>
        <v>190.193</v>
      </c>
    </row>
    <row r="9" spans="2:3" ht="15">
      <c r="B9" s="14" t="s">
        <v>49</v>
      </c>
      <c r="C9" s="38">
        <f>'1.1 Formula Sheet'!$D11</f>
        <v>208.004</v>
      </c>
    </row>
    <row r="10" spans="2:3" s="18" customFormat="1" ht="15">
      <c r="B10" s="15" t="s">
        <v>50</v>
      </c>
      <c r="C10" s="44">
        <f>'1.1 Formula Sheet'!$D12</f>
        <v>227.997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61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3" s="3" customFormat="1" ht="18">
      <c r="A1" s="2" t="s">
        <v>56</v>
      </c>
      <c r="B1" s="2"/>
      <c r="C1" s="2"/>
    </row>
    <row r="2" spans="1:3" ht="15">
      <c r="A2" s="96" t="s">
        <v>16</v>
      </c>
      <c r="B2" s="96"/>
      <c r="C2" s="96"/>
    </row>
    <row r="3" spans="1:3" ht="15">
      <c r="A3" t="s">
        <v>13</v>
      </c>
      <c r="C3"/>
    </row>
    <row r="5" spans="2:3" s="16" customFormat="1" ht="15">
      <c r="B5" s="11" t="s">
        <v>2</v>
      </c>
      <c r="C5" s="37" t="s">
        <v>1</v>
      </c>
    </row>
    <row r="6" spans="2:3" ht="15">
      <c r="B6" s="12" t="s">
        <v>46</v>
      </c>
      <c r="C6" s="43">
        <f>'1.1 Formula Sheet'!$D17</f>
        <v>129.839</v>
      </c>
    </row>
    <row r="7" spans="2:3" ht="15">
      <c r="B7" s="14" t="s">
        <v>47</v>
      </c>
      <c r="C7" s="38">
        <f>'1.1 Formula Sheet'!$D18</f>
        <v>144.938</v>
      </c>
    </row>
    <row r="8" spans="2:3" s="18" customFormat="1" ht="15">
      <c r="B8" s="14" t="s">
        <v>48</v>
      </c>
      <c r="C8" s="46">
        <f>'1.1 Formula Sheet'!$D19</f>
        <v>158.165</v>
      </c>
    </row>
    <row r="9" spans="2:3" ht="15">
      <c r="B9" s="14" t="s">
        <v>49</v>
      </c>
      <c r="C9" s="46">
        <f>'1.1 Formula Sheet'!$D20</f>
        <v>170.741</v>
      </c>
    </row>
    <row r="10" spans="2:3" s="18" customFormat="1" ht="15">
      <c r="B10" s="15" t="s">
        <v>50</v>
      </c>
      <c r="C10" s="47">
        <f>'1.1 Formula Sheet'!$D21</f>
        <v>185.09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61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B5" sqref="B5:B6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57</v>
      </c>
      <c r="B1" s="2"/>
      <c r="C1" s="2"/>
    </row>
    <row r="2" spans="1:3" ht="15">
      <c r="A2" s="97" t="s">
        <v>16</v>
      </c>
      <c r="B2" s="97"/>
      <c r="C2" s="97"/>
    </row>
    <row r="3" spans="1:3" ht="15">
      <c r="A3" t="s">
        <v>13</v>
      </c>
      <c r="C3"/>
    </row>
    <row r="5" spans="2:3" s="16" customFormat="1" ht="30">
      <c r="B5" s="11" t="s">
        <v>2</v>
      </c>
      <c r="C5" s="37" t="s">
        <v>1</v>
      </c>
    </row>
    <row r="6" spans="2:3" ht="15">
      <c r="B6" s="92" t="s">
        <v>65</v>
      </c>
      <c r="C6" s="45">
        <f>'1.1 Formula Sheet'!D26</f>
        <v>144.942</v>
      </c>
    </row>
    <row r="7" spans="2:3" ht="15">
      <c r="B7" s="13"/>
      <c r="C7" s="33"/>
    </row>
    <row r="9" ht="15">
      <c r="B9" t="s">
        <v>61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58</v>
      </c>
      <c r="B1" s="2"/>
      <c r="C1" s="2"/>
    </row>
    <row r="2" spans="1:3" ht="15">
      <c r="A2" s="96" t="s">
        <v>16</v>
      </c>
      <c r="B2" s="96"/>
      <c r="C2" s="96"/>
    </row>
    <row r="3" spans="1:3" ht="15">
      <c r="A3" t="s">
        <v>13</v>
      </c>
      <c r="C3"/>
    </row>
    <row r="5" spans="2:3" s="16" customFormat="1" ht="30">
      <c r="B5" s="11" t="s">
        <v>2</v>
      </c>
      <c r="C5" s="37" t="s">
        <v>1</v>
      </c>
    </row>
    <row r="6" spans="2:3" ht="15">
      <c r="B6" s="92" t="s">
        <v>65</v>
      </c>
      <c r="C6" s="44">
        <f>'1.1 Formula Sheet'!D31</f>
        <v>129.839</v>
      </c>
    </row>
    <row r="7" spans="2:3" ht="15">
      <c r="B7" s="13"/>
      <c r="C7" s="17"/>
    </row>
    <row r="9" ht="15">
      <c r="B9" t="s">
        <v>61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5"/>
  <sheetViews>
    <sheetView showGridLines="0" zoomScalePageLayoutView="0" workbookViewId="0" topLeftCell="A10">
      <selection activeCell="D5" sqref="D5:D26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59</v>
      </c>
      <c r="B1" s="2"/>
      <c r="C1" s="2"/>
      <c r="D1" s="2"/>
      <c r="E1" s="3"/>
      <c r="F1" s="3"/>
    </row>
    <row r="2" spans="1:6" ht="18">
      <c r="A2" s="98" t="s">
        <v>16</v>
      </c>
      <c r="B2" s="98"/>
      <c r="C2" s="34"/>
      <c r="D2" s="28"/>
      <c r="E2" s="28"/>
      <c r="F2" s="18"/>
    </row>
    <row r="3" spans="1:6" ht="15">
      <c r="A3" s="29"/>
      <c r="B3" s="29"/>
      <c r="C3" s="30"/>
      <c r="D3" s="30"/>
      <c r="E3" s="29"/>
      <c r="F3" s="29"/>
    </row>
    <row r="4" spans="1:6" ht="15.75">
      <c r="A4" s="29"/>
      <c r="B4" s="53" t="s">
        <v>18</v>
      </c>
      <c r="C4" s="54" t="s">
        <v>19</v>
      </c>
      <c r="D4" s="55" t="s">
        <v>62</v>
      </c>
      <c r="E4" s="29"/>
      <c r="F4" s="29"/>
    </row>
    <row r="5" spans="1:6" ht="15">
      <c r="A5" s="29"/>
      <c r="B5" s="56" t="s">
        <v>41</v>
      </c>
      <c r="C5" s="57" t="s">
        <v>12</v>
      </c>
      <c r="D5" s="58" t="s">
        <v>63</v>
      </c>
      <c r="E5" s="29"/>
      <c r="F5" s="29"/>
    </row>
    <row r="6" spans="1:6" ht="15">
      <c r="A6" s="29"/>
      <c r="B6" s="59"/>
      <c r="C6" s="50" t="s">
        <v>29</v>
      </c>
      <c r="D6" s="60" t="s">
        <v>63</v>
      </c>
      <c r="E6" s="29"/>
      <c r="F6" s="29"/>
    </row>
    <row r="7" spans="1:6" ht="15">
      <c r="A7" s="29"/>
      <c r="B7" s="61"/>
      <c r="C7" s="62"/>
      <c r="D7" s="63"/>
      <c r="E7" s="29"/>
      <c r="F7" s="29"/>
    </row>
    <row r="8" spans="1:6" ht="15">
      <c r="A8" s="29"/>
      <c r="B8" s="56" t="s">
        <v>37</v>
      </c>
      <c r="C8" s="57"/>
      <c r="D8" s="64" t="s">
        <v>64</v>
      </c>
      <c r="E8" s="29"/>
      <c r="F8" s="29"/>
    </row>
    <row r="9" spans="1:6" ht="15">
      <c r="A9" s="29"/>
      <c r="B9" s="61"/>
      <c r="C9" s="62"/>
      <c r="D9" s="63"/>
      <c r="E9" s="29"/>
      <c r="F9" s="29"/>
    </row>
    <row r="10" spans="1:6" ht="15">
      <c r="A10" s="29"/>
      <c r="B10" s="65" t="s">
        <v>38</v>
      </c>
      <c r="C10" s="57"/>
      <c r="D10" s="64" t="s">
        <v>64</v>
      </c>
      <c r="E10" s="29"/>
      <c r="F10" s="29"/>
    </row>
    <row r="11" spans="1:6" ht="15">
      <c r="A11" s="29"/>
      <c r="B11" s="61"/>
      <c r="C11" s="62"/>
      <c r="D11" s="63"/>
      <c r="E11" s="29"/>
      <c r="F11" s="29"/>
    </row>
    <row r="12" spans="1:6" ht="15">
      <c r="A12" s="29"/>
      <c r="B12" s="66" t="s">
        <v>42</v>
      </c>
      <c r="C12" s="67" t="s">
        <v>12</v>
      </c>
      <c r="D12" s="68">
        <v>3</v>
      </c>
      <c r="E12" s="29"/>
      <c r="F12" s="29"/>
    </row>
    <row r="13" spans="1:6" ht="15">
      <c r="A13" s="29"/>
      <c r="B13" s="69"/>
      <c r="C13" s="52" t="s">
        <v>29</v>
      </c>
      <c r="D13" s="70">
        <v>3</v>
      </c>
      <c r="E13" s="29"/>
      <c r="F13" s="29"/>
    </row>
    <row r="14" spans="1:6" ht="15">
      <c r="A14" s="29"/>
      <c r="B14" s="71" t="s">
        <v>39</v>
      </c>
      <c r="C14" s="57"/>
      <c r="D14" s="72">
        <v>2.3</v>
      </c>
      <c r="E14" s="29"/>
      <c r="F14" s="29"/>
    </row>
    <row r="15" spans="1:6" ht="15">
      <c r="A15" s="29"/>
      <c r="B15" s="73"/>
      <c r="C15" s="62"/>
      <c r="D15" s="63"/>
      <c r="E15" s="29"/>
      <c r="F15" s="29"/>
    </row>
    <row r="16" spans="1:6" ht="15">
      <c r="A16" s="29"/>
      <c r="B16" s="65" t="s">
        <v>20</v>
      </c>
      <c r="C16" s="57"/>
      <c r="D16" s="72">
        <v>14.61</v>
      </c>
      <c r="E16" s="29"/>
      <c r="F16" s="29"/>
    </row>
    <row r="17" spans="1:6" ht="15">
      <c r="A17" s="29"/>
      <c r="B17" s="74" t="s">
        <v>21</v>
      </c>
      <c r="C17" s="51"/>
      <c r="D17" s="75">
        <v>2.21</v>
      </c>
      <c r="E17" s="29"/>
      <c r="F17" s="29"/>
    </row>
    <row r="18" spans="1:6" ht="15">
      <c r="A18" s="29"/>
      <c r="B18" s="74"/>
      <c r="C18" s="51"/>
      <c r="D18" s="76"/>
      <c r="E18" s="29"/>
      <c r="F18" s="29"/>
    </row>
    <row r="19" spans="1:6" ht="15">
      <c r="A19" s="29"/>
      <c r="B19" s="74" t="s">
        <v>22</v>
      </c>
      <c r="C19" s="51"/>
      <c r="D19" s="75">
        <v>1.16</v>
      </c>
      <c r="E19" s="29"/>
      <c r="F19" s="29"/>
    </row>
    <row r="20" spans="1:6" ht="15">
      <c r="A20" s="29"/>
      <c r="B20" s="77" t="s">
        <v>23</v>
      </c>
      <c r="C20" s="78"/>
      <c r="D20" s="79"/>
      <c r="E20" s="29"/>
      <c r="F20" s="29"/>
    </row>
    <row r="21" spans="1:6" ht="15">
      <c r="A21" s="29"/>
      <c r="B21" s="56"/>
      <c r="C21" s="80"/>
      <c r="D21" s="81"/>
      <c r="E21" s="35"/>
      <c r="F21" s="29"/>
    </row>
    <row r="22" spans="1:6" ht="15">
      <c r="A22" s="29"/>
      <c r="B22" s="74" t="s">
        <v>24</v>
      </c>
      <c r="C22" s="51"/>
      <c r="D22" s="75">
        <v>9306.56</v>
      </c>
      <c r="E22" s="29"/>
      <c r="F22" s="29"/>
    </row>
    <row r="23" spans="1:6" ht="15">
      <c r="A23" s="29"/>
      <c r="B23" s="77"/>
      <c r="C23" s="78"/>
      <c r="D23" s="82"/>
      <c r="E23" s="29"/>
      <c r="F23" s="29"/>
    </row>
    <row r="24" spans="1:6" ht="15">
      <c r="A24" s="29"/>
      <c r="B24" s="56" t="s">
        <v>45</v>
      </c>
      <c r="C24" s="80"/>
      <c r="D24" s="81"/>
      <c r="E24" s="29"/>
      <c r="F24" s="29"/>
    </row>
    <row r="25" spans="1:6" ht="15">
      <c r="A25" s="29"/>
      <c r="B25" s="83" t="s">
        <v>44</v>
      </c>
      <c r="C25" s="51"/>
      <c r="D25" s="75">
        <v>108.92</v>
      </c>
      <c r="E25" s="29"/>
      <c r="F25" s="29"/>
    </row>
    <row r="26" spans="1:6" ht="15">
      <c r="A26" s="29"/>
      <c r="B26" s="74" t="s">
        <v>40</v>
      </c>
      <c r="C26" s="51"/>
      <c r="D26" s="75">
        <v>26.96</v>
      </c>
      <c r="E26" s="29"/>
      <c r="F26" s="29"/>
    </row>
    <row r="27" spans="1:6" ht="15">
      <c r="A27" s="29"/>
      <c r="B27" s="74"/>
      <c r="C27" s="78"/>
      <c r="D27" s="84"/>
      <c r="E27" s="29"/>
      <c r="F27" s="29"/>
    </row>
    <row r="28" spans="1:6" ht="15">
      <c r="A28" s="29"/>
      <c r="B28" s="87" t="s">
        <v>34</v>
      </c>
      <c r="C28" s="99" t="s">
        <v>60</v>
      </c>
      <c r="D28" s="100"/>
      <c r="E28" s="29"/>
      <c r="F28" s="29"/>
    </row>
    <row r="29" spans="1:6" ht="24" customHeight="1">
      <c r="A29" s="29"/>
      <c r="B29" s="85" t="s">
        <v>35</v>
      </c>
      <c r="C29" s="101"/>
      <c r="D29" s="102"/>
      <c r="E29" s="29"/>
      <c r="F29" s="29"/>
    </row>
    <row r="30" spans="1:6" ht="42.75" customHeight="1">
      <c r="A30" s="29"/>
      <c r="B30" s="86" t="s">
        <v>36</v>
      </c>
      <c r="C30" s="91"/>
      <c r="D30" s="84"/>
      <c r="E30" s="29"/>
      <c r="F30" s="29"/>
    </row>
    <row r="31" spans="1:6" ht="15">
      <c r="A31" s="29"/>
      <c r="B31" s="88"/>
      <c r="C31" s="30"/>
      <c r="D31" s="30"/>
      <c r="E31" s="29"/>
      <c r="F31" s="29"/>
    </row>
    <row r="32" spans="1:6" ht="15">
      <c r="A32" s="29"/>
      <c r="B32" s="89" t="s">
        <v>52</v>
      </c>
      <c r="C32" s="30"/>
      <c r="D32" s="30"/>
      <c r="E32" s="29"/>
      <c r="F32" s="29"/>
    </row>
    <row r="33" ht="15">
      <c r="B33" s="49"/>
    </row>
    <row r="34" ht="15">
      <c r="B34" s="49"/>
    </row>
    <row r="35" ht="15">
      <c r="B35" s="90" t="s">
        <v>61</v>
      </c>
    </row>
  </sheetData>
  <sheetProtection/>
  <mergeCells count="2">
    <mergeCell ref="A2:B2"/>
    <mergeCell ref="C28:D29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2015-12-23T14:26:15Z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